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8B562134-8D2A-41C5-9FCB-79246DDE22A4}" xr6:coauthVersionLast="47" xr6:coauthVersionMax="47" xr10:uidLastSave="{00000000-0000-0000-0000-000000000000}"/>
  <bookViews>
    <workbookView xWindow="-103" yWindow="-103" windowWidth="22149" windowHeight="11829" xr2:uid="{81F60327-6EEC-401D-B6CD-3D7AC32049E5}"/>
  </bookViews>
  <sheets>
    <sheet name="ELEKTROTEHNIČAR RAČUNARSKIH 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B4" i="2"/>
  <c r="C4" i="2"/>
  <c r="D4" i="2"/>
  <c r="E4" i="2"/>
  <c r="F4" i="2"/>
  <c r="G4" i="2"/>
  <c r="H4" i="2"/>
  <c r="I4" i="2"/>
  <c r="J4" i="2"/>
  <c r="K4" i="2"/>
  <c r="L4" i="2"/>
  <c r="B5" i="2"/>
  <c r="C5" i="2"/>
  <c r="D5" i="2"/>
  <c r="E5" i="2"/>
  <c r="F5" i="2"/>
  <c r="G5" i="2"/>
  <c r="H5" i="2"/>
  <c r="I5" i="2"/>
  <c r="J5" i="2"/>
  <c r="K5" i="2"/>
  <c r="L5" i="2"/>
  <c r="B6" i="2"/>
  <c r="C6" i="2"/>
  <c r="D6" i="2"/>
  <c r="E6" i="2"/>
  <c r="F6" i="2"/>
  <c r="G6" i="2"/>
  <c r="H6" i="2"/>
  <c r="I6" i="2"/>
  <c r="J6" i="2"/>
  <c r="K6" i="2"/>
  <c r="L6" i="2"/>
  <c r="B7" i="2"/>
  <c r="C7" i="2"/>
  <c r="D7" i="2"/>
  <c r="E7" i="2"/>
  <c r="F7" i="2"/>
  <c r="G7" i="2"/>
  <c r="H7" i="2"/>
  <c r="I7" i="2"/>
  <c r="J7" i="2"/>
  <c r="K7" i="2"/>
  <c r="L7" i="2"/>
</calcChain>
</file>

<file path=xl/sharedStrings.xml><?xml version="1.0" encoding="utf-8"?>
<sst xmlns="http://schemas.openxmlformats.org/spreadsheetml/2006/main" count="19" uniqueCount="19">
  <si>
    <t>49.18</t>
  </si>
  <si>
    <t>52.03</t>
  </si>
  <si>
    <t>53.52</t>
  </si>
  <si>
    <t>54.58</t>
  </si>
  <si>
    <t>68.74</t>
  </si>
  <si>
    <t>UKUPNO BODOVA</t>
  </si>
  <si>
    <t>BODOVI - RE</t>
  </si>
  <si>
    <t xml:space="preserve">BODOVI OSVOJENI NA TAKMIČENJIMA </t>
  </si>
  <si>
    <t>BODOVI NA EKSTERNOJ PROVJERI - IZBORNI</t>
  </si>
  <si>
    <t>BODOVI NA EKSTERNOJ PROVJERI - MATEMATIKA</t>
  </si>
  <si>
    <t xml:space="preserve">BODOVI NA EKSTERNOJ PROVJERI - MATERNJI </t>
  </si>
  <si>
    <t>BROJ BODOVA PREDMETI</t>
  </si>
  <si>
    <t>BODOVI OPŠTI USPJEH</t>
  </si>
  <si>
    <t>BODOVI LUČA</t>
  </si>
  <si>
    <t>IME RODITELJA</t>
  </si>
  <si>
    <t>PREZIME</t>
  </si>
  <si>
    <t>IME</t>
  </si>
  <si>
    <t>R.B.</t>
  </si>
  <si>
    <t>ELEKTROTEHNIČAR RAČUNARSKIH SISTEMA I MREŽA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</si>
</sst>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</cellXfs>
  <cellStyles count="2">
    <cellStyle name="Normal" xfId="0" builtinId="0"/>
    <cellStyle name="Normal 2" xfId="1" xr:uid="{8D92224D-BF15-4CA0-A973-32F15981D6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27b59e4a-6546-45dd-90e8-c0a5f5a35df4.xls" TargetMode="External"/><Relationship Id="rId1" Type="http://schemas.openxmlformats.org/officeDocument/2006/relationships/externalLinkPath" Target="/Users/Pedagog/Desktop/UPIS%20U&#268;ENIKA/UPIS%202025/avgust/27b59e4a-6546-45dd-90e8-c0a5f5a35df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Tarik</v>
          </cell>
        </row>
        <row r="6">
          <cell r="C6" t="str">
            <v>Filip</v>
          </cell>
          <cell r="D6" t="str">
            <v>Filipović</v>
          </cell>
          <cell r="E6" t="str">
            <v>Maksim</v>
          </cell>
          <cell r="F6" t="str">
            <v>0</v>
          </cell>
          <cell r="G6" t="str">
            <v>32.52</v>
          </cell>
          <cell r="H6" t="str">
            <v>16</v>
          </cell>
          <cell r="I6" t="str">
            <v>1</v>
          </cell>
          <cell r="J6" t="str">
            <v>0</v>
          </cell>
          <cell r="K6" t="str">
            <v>4</v>
          </cell>
          <cell r="L6" t="str">
            <v>0</v>
          </cell>
          <cell r="M6" t="str">
            <v>0</v>
          </cell>
        </row>
        <row r="7">
          <cell r="C7" t="str">
            <v>Đorđe</v>
          </cell>
          <cell r="D7" t="str">
            <v>Knežević</v>
          </cell>
          <cell r="E7" t="str">
            <v>Slobodan</v>
          </cell>
          <cell r="F7" t="str">
            <v>0</v>
          </cell>
          <cell r="G7" t="str">
            <v>30.18</v>
          </cell>
          <cell r="H7" t="str">
            <v>16</v>
          </cell>
          <cell r="I7" t="str">
            <v>1</v>
          </cell>
          <cell r="J7" t="str">
            <v>1</v>
          </cell>
          <cell r="K7" t="str">
            <v>1</v>
          </cell>
          <cell r="L7" t="str">
            <v>0</v>
          </cell>
          <cell r="M7" t="str">
            <v>0</v>
          </cell>
        </row>
        <row r="8">
          <cell r="C8" t="str">
            <v>Miroje</v>
          </cell>
          <cell r="D8" t="str">
            <v>Pejović</v>
          </cell>
          <cell r="E8" t="str">
            <v>Željko</v>
          </cell>
          <cell r="F8" t="str">
            <v>0</v>
          </cell>
          <cell r="G8" t="str">
            <v>29.58</v>
          </cell>
          <cell r="H8" t="str">
            <v>16</v>
          </cell>
          <cell r="I8" t="str">
            <v>1</v>
          </cell>
          <cell r="J8" t="str">
            <v>7</v>
          </cell>
          <cell r="K8" t="str">
            <v>1</v>
          </cell>
          <cell r="L8" t="str">
            <v>0</v>
          </cell>
          <cell r="M8" t="str">
            <v>0</v>
          </cell>
        </row>
        <row r="9">
          <cell r="C9" t="str">
            <v>Sava</v>
          </cell>
          <cell r="D9" t="str">
            <v>Vuković</v>
          </cell>
          <cell r="E9" t="str">
            <v>Goran</v>
          </cell>
          <cell r="F9" t="str">
            <v>0</v>
          </cell>
          <cell r="G9" t="str">
            <v>40.74</v>
          </cell>
          <cell r="H9" t="str">
            <v>28</v>
          </cell>
          <cell r="I9" t="str">
            <v>0</v>
          </cell>
          <cell r="J9" t="str">
            <v>0</v>
          </cell>
          <cell r="K9" t="str">
            <v>0</v>
          </cell>
          <cell r="L9" t="str">
            <v>0</v>
          </cell>
          <cell r="M9" t="str">
            <v>0</v>
          </cell>
        </row>
        <row r="10">
          <cell r="C10" t="str">
            <v>Pavle</v>
          </cell>
          <cell r="D10" t="str">
            <v>Vukčević</v>
          </cell>
          <cell r="E10" t="str">
            <v>Mladen</v>
          </cell>
          <cell r="F10" t="str">
            <v>0</v>
          </cell>
          <cell r="G10" t="str">
            <v>30.03</v>
          </cell>
          <cell r="H10" t="str">
            <v>13</v>
          </cell>
          <cell r="I10" t="str">
            <v>1</v>
          </cell>
          <cell r="J10" t="str">
            <v>1</v>
          </cell>
          <cell r="K10" t="str">
            <v>7</v>
          </cell>
          <cell r="L10" t="str">
            <v>0</v>
          </cell>
          <cell r="M10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FCA1-2055-4306-B6C5-2E1E4BC97E01}">
  <dimension ref="A1:M62"/>
  <sheetViews>
    <sheetView tabSelected="1" workbookViewId="0">
      <selection sqref="A1:M1"/>
    </sheetView>
  </sheetViews>
  <sheetFormatPr defaultRowHeight="14.6" x14ac:dyDescent="0.4"/>
  <cols>
    <col min="1" max="1" width="5.53515625" style="1" customWidth="1"/>
    <col min="2" max="2" width="8" style="1" customWidth="1"/>
    <col min="3" max="3" width="11.3828125" style="1" customWidth="1"/>
    <col min="4" max="4" width="10.15234375" style="1" customWidth="1"/>
    <col min="5" max="5" width="7.3046875" style="1" customWidth="1"/>
    <col min="6" max="6" width="8" style="1" customWidth="1"/>
    <col min="7" max="7" width="8.3828125" style="1" customWidth="1"/>
    <col min="8" max="8" width="10.15234375" style="1" customWidth="1"/>
    <col min="9" max="9" width="11.3046875" style="1" customWidth="1"/>
    <col min="10" max="10" width="10" style="1" customWidth="1"/>
    <col min="11" max="11" width="12.84375" style="1" customWidth="1"/>
    <col min="12" max="12" width="8.3046875" style="1" customWidth="1"/>
    <col min="13" max="13" width="14.3828125" style="2" customWidth="1"/>
    <col min="14" max="16384" width="9.23046875" style="1"/>
  </cols>
  <sheetData>
    <row r="1" spans="1:13" ht="18.45" x14ac:dyDescent="0.5">
      <c r="A1" s="8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51.45" x14ac:dyDescent="0.4">
      <c r="A2" s="5" t="s">
        <v>17</v>
      </c>
      <c r="B2" s="5" t="s">
        <v>16</v>
      </c>
      <c r="C2" s="5" t="s">
        <v>15</v>
      </c>
      <c r="D2" s="6" t="s">
        <v>14</v>
      </c>
      <c r="E2" s="6" t="s">
        <v>13</v>
      </c>
      <c r="F2" s="6" t="s">
        <v>12</v>
      </c>
      <c r="G2" s="6" t="s">
        <v>11</v>
      </c>
      <c r="H2" s="6" t="s">
        <v>10</v>
      </c>
      <c r="I2" s="6" t="s">
        <v>9</v>
      </c>
      <c r="J2" s="6" t="s">
        <v>8</v>
      </c>
      <c r="K2" s="6" t="s">
        <v>7</v>
      </c>
      <c r="L2" s="6" t="s">
        <v>6</v>
      </c>
      <c r="M2" s="5" t="s">
        <v>5</v>
      </c>
    </row>
    <row r="3" spans="1:13" x14ac:dyDescent="0.4">
      <c r="A3" s="3">
        <v>1</v>
      </c>
      <c r="B3" s="4" t="str">
        <f>[1]ucenici_odjeljenje!C9</f>
        <v>Sava</v>
      </c>
      <c r="C3" s="4" t="str">
        <f>[1]ucenici_odjeljenje!D9</f>
        <v>Vuković</v>
      </c>
      <c r="D3" s="4" t="str">
        <f>[1]ucenici_odjeljenje!E9</f>
        <v>Goran</v>
      </c>
      <c r="E3" s="4" t="str">
        <f>[1]ucenici_odjeljenje!F9</f>
        <v>0</v>
      </c>
      <c r="F3" s="4" t="str">
        <f>[1]ucenici_odjeljenje!G9</f>
        <v>40.74</v>
      </c>
      <c r="G3" s="4" t="str">
        <f>[1]ucenici_odjeljenje!H9</f>
        <v>28</v>
      </c>
      <c r="H3" s="4" t="str">
        <f>[1]ucenici_odjeljenje!I9</f>
        <v>0</v>
      </c>
      <c r="I3" s="4" t="str">
        <f>[1]ucenici_odjeljenje!J9</f>
        <v>0</v>
      </c>
      <c r="J3" s="4" t="str">
        <f>[1]ucenici_odjeljenje!K9</f>
        <v>0</v>
      </c>
      <c r="K3" s="4" t="str">
        <f>[1]ucenici_odjeljenje!L9</f>
        <v>0</v>
      </c>
      <c r="L3" s="4" t="str">
        <f>[1]ucenici_odjeljenje!M9</f>
        <v>0</v>
      </c>
      <c r="M3" s="3" t="s">
        <v>4</v>
      </c>
    </row>
    <row r="4" spans="1:13" x14ac:dyDescent="0.4">
      <c r="A4" s="3">
        <v>2</v>
      </c>
      <c r="B4" s="4" t="str">
        <f>[1]ucenici_odjeljenje!C8</f>
        <v>Miroje</v>
      </c>
      <c r="C4" s="4" t="str">
        <f>[1]ucenici_odjeljenje!D8</f>
        <v>Pejović</v>
      </c>
      <c r="D4" s="4" t="str">
        <f>[1]ucenici_odjeljenje!E8</f>
        <v>Željko</v>
      </c>
      <c r="E4" s="4" t="str">
        <f>[1]ucenici_odjeljenje!F8</f>
        <v>0</v>
      </c>
      <c r="F4" s="4" t="str">
        <f>[1]ucenici_odjeljenje!G8</f>
        <v>29.58</v>
      </c>
      <c r="G4" s="4" t="str">
        <f>[1]ucenici_odjeljenje!H8</f>
        <v>16</v>
      </c>
      <c r="H4" s="4" t="str">
        <f>[1]ucenici_odjeljenje!I8</f>
        <v>1</v>
      </c>
      <c r="I4" s="4" t="str">
        <f>[1]ucenici_odjeljenje!J8</f>
        <v>7</v>
      </c>
      <c r="J4" s="4" t="str">
        <f>[1]ucenici_odjeljenje!K8</f>
        <v>1</v>
      </c>
      <c r="K4" s="4" t="str">
        <f>[1]ucenici_odjeljenje!L8</f>
        <v>0</v>
      </c>
      <c r="L4" s="4" t="str">
        <f>[1]ucenici_odjeljenje!M8</f>
        <v>0</v>
      </c>
      <c r="M4" s="3" t="s">
        <v>3</v>
      </c>
    </row>
    <row r="5" spans="1:13" x14ac:dyDescent="0.4">
      <c r="A5" s="3">
        <v>3</v>
      </c>
      <c r="B5" s="4" t="str">
        <f>[1]ucenici_odjeljenje!C6</f>
        <v>Filip</v>
      </c>
      <c r="C5" s="4" t="str">
        <f>[1]ucenici_odjeljenje!D6</f>
        <v>Filipović</v>
      </c>
      <c r="D5" s="4" t="str">
        <f>[1]ucenici_odjeljenje!E6</f>
        <v>Maksim</v>
      </c>
      <c r="E5" s="4" t="str">
        <f>[1]ucenici_odjeljenje!F6</f>
        <v>0</v>
      </c>
      <c r="F5" s="4" t="str">
        <f>[1]ucenici_odjeljenje!G6</f>
        <v>32.52</v>
      </c>
      <c r="G5" s="4" t="str">
        <f>[1]ucenici_odjeljenje!H6</f>
        <v>16</v>
      </c>
      <c r="H5" s="4" t="str">
        <f>[1]ucenici_odjeljenje!I6</f>
        <v>1</v>
      </c>
      <c r="I5" s="4" t="str">
        <f>[1]ucenici_odjeljenje!J6</f>
        <v>0</v>
      </c>
      <c r="J5" s="4" t="str">
        <f>[1]ucenici_odjeljenje!K6</f>
        <v>4</v>
      </c>
      <c r="K5" s="4" t="str">
        <f>[1]ucenici_odjeljenje!L6</f>
        <v>0</v>
      </c>
      <c r="L5" s="4" t="str">
        <f>[1]ucenici_odjeljenje!M6</f>
        <v>0</v>
      </c>
      <c r="M5" s="3" t="s">
        <v>2</v>
      </c>
    </row>
    <row r="6" spans="1:13" x14ac:dyDescent="0.4">
      <c r="A6" s="3">
        <v>4</v>
      </c>
      <c r="B6" s="4" t="str">
        <f>[1]ucenici_odjeljenje!C10</f>
        <v>Pavle</v>
      </c>
      <c r="C6" s="4" t="str">
        <f>[1]ucenici_odjeljenje!D10</f>
        <v>Vukčević</v>
      </c>
      <c r="D6" s="4" t="str">
        <f>[1]ucenici_odjeljenje!E10</f>
        <v>Mladen</v>
      </c>
      <c r="E6" s="4" t="str">
        <f>[1]ucenici_odjeljenje!F10</f>
        <v>0</v>
      </c>
      <c r="F6" s="4" t="str">
        <f>[1]ucenici_odjeljenje!G10</f>
        <v>30.03</v>
      </c>
      <c r="G6" s="4" t="str">
        <f>[1]ucenici_odjeljenje!H10</f>
        <v>13</v>
      </c>
      <c r="H6" s="4" t="str">
        <f>[1]ucenici_odjeljenje!I10</f>
        <v>1</v>
      </c>
      <c r="I6" s="4" t="str">
        <f>[1]ucenici_odjeljenje!J10</f>
        <v>1</v>
      </c>
      <c r="J6" s="4" t="str">
        <f>[1]ucenici_odjeljenje!K10</f>
        <v>7</v>
      </c>
      <c r="K6" s="4" t="str">
        <f>[1]ucenici_odjeljenje!L10</f>
        <v>0</v>
      </c>
      <c r="L6" s="4" t="str">
        <f>[1]ucenici_odjeljenje!M10</f>
        <v>0</v>
      </c>
      <c r="M6" s="3" t="s">
        <v>1</v>
      </c>
    </row>
    <row r="7" spans="1:13" x14ac:dyDescent="0.4">
      <c r="A7" s="3">
        <v>5</v>
      </c>
      <c r="B7" s="4" t="str">
        <f>[1]ucenici_odjeljenje!C7</f>
        <v>Đorđe</v>
      </c>
      <c r="C7" s="4" t="str">
        <f>[1]ucenici_odjeljenje!D7</f>
        <v>Knežević</v>
      </c>
      <c r="D7" s="4" t="str">
        <f>[1]ucenici_odjeljenje!E7</f>
        <v>Slobodan</v>
      </c>
      <c r="E7" s="4" t="str">
        <f>[1]ucenici_odjeljenje!F7</f>
        <v>0</v>
      </c>
      <c r="F7" s="4" t="str">
        <f>[1]ucenici_odjeljenje!G7</f>
        <v>30.18</v>
      </c>
      <c r="G7" s="4" t="str">
        <f>[1]ucenici_odjeljenje!H7</f>
        <v>16</v>
      </c>
      <c r="H7" s="4" t="str">
        <f>[1]ucenici_odjeljenje!I7</f>
        <v>1</v>
      </c>
      <c r="I7" s="4" t="str">
        <f>[1]ucenici_odjeljenje!J7</f>
        <v>1</v>
      </c>
      <c r="J7" s="4" t="str">
        <f>[1]ucenici_odjeljenje!K7</f>
        <v>1</v>
      </c>
      <c r="K7" s="4" t="str">
        <f>[1]ucenici_odjeljenje!L7</f>
        <v>0</v>
      </c>
      <c r="L7" s="4" t="str">
        <f>[1]ucenici_odjeljenje!M7</f>
        <v>0</v>
      </c>
      <c r="M7" s="3" t="s">
        <v>0</v>
      </c>
    </row>
    <row r="8" spans="1:13" x14ac:dyDescent="0.4">
      <c r="M8" s="1"/>
    </row>
    <row r="9" spans="1:13" x14ac:dyDescent="0.4">
      <c r="M9" s="1"/>
    </row>
    <row r="10" spans="1:13" x14ac:dyDescent="0.4">
      <c r="M10" s="1"/>
    </row>
    <row r="11" spans="1:13" x14ac:dyDescent="0.4">
      <c r="M11" s="1"/>
    </row>
    <row r="12" spans="1:13" x14ac:dyDescent="0.4">
      <c r="M12" s="1"/>
    </row>
    <row r="13" spans="1:13" x14ac:dyDescent="0.4">
      <c r="M13" s="1"/>
    </row>
    <row r="14" spans="1:13" x14ac:dyDescent="0.4">
      <c r="M14" s="1"/>
    </row>
    <row r="15" spans="1:13" x14ac:dyDescent="0.4">
      <c r="M15" s="1"/>
    </row>
    <row r="16" spans="1:13" x14ac:dyDescent="0.4">
      <c r="M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</sheetData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ELEKTROTEHNIČAR RAČUNARSKIH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dcterms:created xsi:type="dcterms:W3CDTF">2025-08-14T12:25:15Z</dcterms:created>
  <dcterms:modified xsi:type="dcterms:W3CDTF">2025-08-14T12:26:05Z</dcterms:modified>
</cp:coreProperties>
</file>