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5300580E-9D61-4FC6-AEA0-F52A2B8659E3}" xr6:coauthVersionLast="47" xr6:coauthVersionMax="47" xr10:uidLastSave="{00000000-0000-0000-0000-000000000000}"/>
  <bookViews>
    <workbookView xWindow="-103" yWindow="-103" windowWidth="22149" windowHeight="11829" xr2:uid="{3442AA20-55F5-4B68-8B0B-F80CFB530168}"/>
  </bookViews>
  <sheets>
    <sheet name="ELEKTROINSTALATER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B4" i="2"/>
  <c r="C4" i="2"/>
  <c r="D4" i="2"/>
  <c r="E4" i="2"/>
  <c r="F4" i="2"/>
  <c r="G4" i="2"/>
  <c r="H4" i="2"/>
  <c r="I4" i="2"/>
  <c r="J4" i="2"/>
  <c r="K4" i="2"/>
  <c r="L4" i="2"/>
  <c r="M4" i="2"/>
  <c r="B5" i="2"/>
  <c r="C5" i="2"/>
  <c r="D5" i="2"/>
  <c r="E5" i="2"/>
  <c r="F5" i="2"/>
  <c r="G5" i="2"/>
  <c r="H5" i="2"/>
  <c r="I5" i="2"/>
  <c r="J5" i="2"/>
  <c r="K5" i="2"/>
  <c r="L5" i="2"/>
  <c r="M5" i="2"/>
</calcChain>
</file>

<file path=xl/sharedStrings.xml><?xml version="1.0" encoding="utf-8"?>
<sst xmlns="http://schemas.openxmlformats.org/spreadsheetml/2006/main" count="14" uniqueCount="14">
  <si>
    <t>UKUPNO BODOVA</t>
  </si>
  <si>
    <t>BODOVI - RE</t>
  </si>
  <si>
    <t xml:space="preserve">BODOVI OSVOJENI NA TAKMIČENJIMA </t>
  </si>
  <si>
    <t>BODOVI NA EKSTERNOJ PROVJERI - IZBORNI</t>
  </si>
  <si>
    <t>BODOVI NA EKSTERNOJ PROVJERI - MATEMATIKA</t>
  </si>
  <si>
    <t xml:space="preserve">BODOVI NA EKSTERNOJ PROVJERI - MATERNJI </t>
  </si>
  <si>
    <t>BROJ BODOVA PREDMETI</t>
  </si>
  <si>
    <t>BODOVI OPŠTI USPJEH</t>
  </si>
  <si>
    <t>BODOVI LUČA</t>
  </si>
  <si>
    <t>IME RODITELJA</t>
  </si>
  <si>
    <t>PREZIME</t>
  </si>
  <si>
    <t>IME</t>
  </si>
  <si>
    <t>R.B.</t>
  </si>
  <si>
    <t>ELEKTROINSTALATER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</si>
</sst>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</cellXfs>
  <cellStyles count="2">
    <cellStyle name="Normal" xfId="0" builtinId="0"/>
    <cellStyle name="Normal 2" xfId="1" xr:uid="{B53EB108-1869-4D9F-B9E0-EB84672DC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agog\Desktop\UPIS%20U&#268;ENIKA\UPIS%202025\avgust\ad33c42d-e984-4214-951b-532f25d355de.xls" TargetMode="External"/><Relationship Id="rId1" Type="http://schemas.openxmlformats.org/officeDocument/2006/relationships/externalLinkPath" Target="/Users/Pedagog/Desktop/UPIS%20U&#268;ENIKA/UPIS%202025/avgust/ad33c42d-e984-4214-951b-532f25d355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cenici_odjeljenje"/>
    </sheetNames>
    <sheetDataSet>
      <sheetData sheetId="0">
        <row r="2">
          <cell r="C2" t="str">
            <v>Luka</v>
          </cell>
          <cell r="D2" t="str">
            <v>Lakušić</v>
          </cell>
          <cell r="E2" t="str">
            <v>Milovan</v>
          </cell>
          <cell r="F2" t="str">
            <v>0</v>
          </cell>
          <cell r="G2" t="str">
            <v>28.5</v>
          </cell>
          <cell r="H2" t="str">
            <v>12</v>
          </cell>
          <cell r="I2" t="str">
            <v>1</v>
          </cell>
          <cell r="J2" t="str">
            <v>0</v>
          </cell>
          <cell r="K2" t="str">
            <v>0</v>
          </cell>
          <cell r="L2" t="str">
            <v>0</v>
          </cell>
          <cell r="M2" t="str">
            <v>0</v>
          </cell>
          <cell r="N2" t="str">
            <v>41.5</v>
          </cell>
        </row>
        <row r="3">
          <cell r="C3" t="str">
            <v>Aleksa</v>
          </cell>
          <cell r="D3" t="str">
            <v>Radonjić</v>
          </cell>
          <cell r="E3" t="str">
            <v>Nenad</v>
          </cell>
          <cell r="F3" t="str">
            <v>0</v>
          </cell>
          <cell r="G3" t="str">
            <v>20.37</v>
          </cell>
          <cell r="H3" t="str">
            <v>12</v>
          </cell>
          <cell r="I3" t="str">
            <v>0</v>
          </cell>
          <cell r="J3" t="str">
            <v>0</v>
          </cell>
          <cell r="K3" t="str">
            <v>1</v>
          </cell>
          <cell r="L3" t="str">
            <v>0</v>
          </cell>
          <cell r="M3" t="str">
            <v>0</v>
          </cell>
          <cell r="N3" t="str">
            <v>33.37</v>
          </cell>
        </row>
        <row r="4">
          <cell r="C4" t="str">
            <v>Dražen</v>
          </cell>
          <cell r="D4" t="str">
            <v>Radović</v>
          </cell>
          <cell r="E4" t="str">
            <v>Dejan</v>
          </cell>
          <cell r="F4" t="str">
            <v>0</v>
          </cell>
          <cell r="G4" t="str">
            <v>23.94</v>
          </cell>
          <cell r="H4" t="str">
            <v>12</v>
          </cell>
          <cell r="I4" t="str">
            <v>0</v>
          </cell>
          <cell r="J4" t="str">
            <v>0</v>
          </cell>
          <cell r="K4" t="str">
            <v>1</v>
          </cell>
          <cell r="L4" t="str">
            <v>0</v>
          </cell>
          <cell r="M4" t="str">
            <v>0</v>
          </cell>
          <cell r="N4" t="str">
            <v>36.94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CC1B-C01D-4ABB-9233-F7CF84BFE7BB}">
  <dimension ref="A1:M62"/>
  <sheetViews>
    <sheetView tabSelected="1" workbookViewId="0">
      <selection activeCell="C19" sqref="C19"/>
    </sheetView>
  </sheetViews>
  <sheetFormatPr defaultRowHeight="14.6" x14ac:dyDescent="0.4"/>
  <cols>
    <col min="1" max="1" width="5.53515625" style="1" customWidth="1"/>
    <col min="2" max="2" width="8" style="1" customWidth="1"/>
    <col min="3" max="3" width="11.3828125" style="1" customWidth="1"/>
    <col min="4" max="4" width="10.15234375" style="1" customWidth="1"/>
    <col min="5" max="5" width="7.3046875" style="1" customWidth="1"/>
    <col min="6" max="6" width="8" style="1" customWidth="1"/>
    <col min="7" max="7" width="8.3828125" style="1" customWidth="1"/>
    <col min="8" max="8" width="10.15234375" style="1" customWidth="1"/>
    <col min="9" max="9" width="11.3046875" style="1" customWidth="1"/>
    <col min="10" max="10" width="10" style="1" customWidth="1"/>
    <col min="11" max="11" width="12.84375" style="1" customWidth="1"/>
    <col min="12" max="12" width="8.3046875" style="1" customWidth="1"/>
    <col min="13" max="13" width="14.3828125" style="2" customWidth="1"/>
    <col min="14" max="16384" width="9.23046875" style="1"/>
  </cols>
  <sheetData>
    <row r="1" spans="1:13" ht="18.45" x14ac:dyDescent="0.5">
      <c r="A1" s="8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51.45" x14ac:dyDescent="0.4">
      <c r="A2" s="5" t="s">
        <v>12</v>
      </c>
      <c r="B2" s="5" t="s">
        <v>11</v>
      </c>
      <c r="C2" s="5" t="s">
        <v>10</v>
      </c>
      <c r="D2" s="6" t="s">
        <v>9</v>
      </c>
      <c r="E2" s="6" t="s">
        <v>8</v>
      </c>
      <c r="F2" s="6" t="s">
        <v>7</v>
      </c>
      <c r="G2" s="6" t="s">
        <v>6</v>
      </c>
      <c r="H2" s="6" t="s">
        <v>5</v>
      </c>
      <c r="I2" s="6" t="s">
        <v>4</v>
      </c>
      <c r="J2" s="6" t="s">
        <v>3</v>
      </c>
      <c r="K2" s="6" t="s">
        <v>2</v>
      </c>
      <c r="L2" s="6" t="s">
        <v>1</v>
      </c>
      <c r="M2" s="5" t="s">
        <v>0</v>
      </c>
    </row>
    <row r="3" spans="1:13" x14ac:dyDescent="0.4">
      <c r="A3" s="3">
        <v>1</v>
      </c>
      <c r="B3" s="4" t="str">
        <f>[1]ucenici_odjeljenje!C2</f>
        <v>Luka</v>
      </c>
      <c r="C3" s="4" t="str">
        <f>[1]ucenici_odjeljenje!D2</f>
        <v>Lakušić</v>
      </c>
      <c r="D3" s="4" t="str">
        <f>[1]ucenici_odjeljenje!E2</f>
        <v>Milovan</v>
      </c>
      <c r="E3" s="4" t="str">
        <f>[1]ucenici_odjeljenje!F2</f>
        <v>0</v>
      </c>
      <c r="F3" s="4" t="str">
        <f>[1]ucenici_odjeljenje!G2</f>
        <v>28.5</v>
      </c>
      <c r="G3" s="4" t="str">
        <f>[1]ucenici_odjeljenje!H2</f>
        <v>12</v>
      </c>
      <c r="H3" s="4" t="str">
        <f>[1]ucenici_odjeljenje!I2</f>
        <v>1</v>
      </c>
      <c r="I3" s="4" t="str">
        <f>[1]ucenici_odjeljenje!J2</f>
        <v>0</v>
      </c>
      <c r="J3" s="4" t="str">
        <f>[1]ucenici_odjeljenje!K2</f>
        <v>0</v>
      </c>
      <c r="K3" s="4" t="str">
        <f>[1]ucenici_odjeljenje!L2</f>
        <v>0</v>
      </c>
      <c r="L3" s="4" t="str">
        <f>[1]ucenici_odjeljenje!M2</f>
        <v>0</v>
      </c>
      <c r="M3" s="3" t="str">
        <f>[1]ucenici_odjeljenje!N2</f>
        <v>41.5</v>
      </c>
    </row>
    <row r="4" spans="1:13" x14ac:dyDescent="0.4">
      <c r="A4" s="3">
        <v>2</v>
      </c>
      <c r="B4" s="4" t="str">
        <f>[1]ucenici_odjeljenje!C4</f>
        <v>Dražen</v>
      </c>
      <c r="C4" s="4" t="str">
        <f>[1]ucenici_odjeljenje!D4</f>
        <v>Radović</v>
      </c>
      <c r="D4" s="4" t="str">
        <f>[1]ucenici_odjeljenje!E4</f>
        <v>Dejan</v>
      </c>
      <c r="E4" s="4" t="str">
        <f>[1]ucenici_odjeljenje!F4</f>
        <v>0</v>
      </c>
      <c r="F4" s="4" t="str">
        <f>[1]ucenici_odjeljenje!G4</f>
        <v>23.94</v>
      </c>
      <c r="G4" s="4" t="str">
        <f>[1]ucenici_odjeljenje!H4</f>
        <v>12</v>
      </c>
      <c r="H4" s="4" t="str">
        <f>[1]ucenici_odjeljenje!I4</f>
        <v>0</v>
      </c>
      <c r="I4" s="4" t="str">
        <f>[1]ucenici_odjeljenje!J4</f>
        <v>0</v>
      </c>
      <c r="J4" s="4" t="str">
        <f>[1]ucenici_odjeljenje!K4</f>
        <v>1</v>
      </c>
      <c r="K4" s="4" t="str">
        <f>[1]ucenici_odjeljenje!L4</f>
        <v>0</v>
      </c>
      <c r="L4" s="4" t="str">
        <f>[1]ucenici_odjeljenje!M4</f>
        <v>0</v>
      </c>
      <c r="M4" s="3" t="str">
        <f>[1]ucenici_odjeljenje!N4</f>
        <v>36.94</v>
      </c>
    </row>
    <row r="5" spans="1:13" x14ac:dyDescent="0.4">
      <c r="A5" s="3">
        <v>3</v>
      </c>
      <c r="B5" s="4" t="str">
        <f>[1]ucenici_odjeljenje!C3</f>
        <v>Aleksa</v>
      </c>
      <c r="C5" s="4" t="str">
        <f>[1]ucenici_odjeljenje!D3</f>
        <v>Radonjić</v>
      </c>
      <c r="D5" s="4" t="str">
        <f>[1]ucenici_odjeljenje!E3</f>
        <v>Nenad</v>
      </c>
      <c r="E5" s="4" t="str">
        <f>[1]ucenici_odjeljenje!F3</f>
        <v>0</v>
      </c>
      <c r="F5" s="4" t="str">
        <f>[1]ucenici_odjeljenje!G3</f>
        <v>20.37</v>
      </c>
      <c r="G5" s="4" t="str">
        <f>[1]ucenici_odjeljenje!H3</f>
        <v>12</v>
      </c>
      <c r="H5" s="4" t="str">
        <f>[1]ucenici_odjeljenje!I3</f>
        <v>0</v>
      </c>
      <c r="I5" s="4" t="str">
        <f>[1]ucenici_odjeljenje!J3</f>
        <v>0</v>
      </c>
      <c r="J5" s="4" t="str">
        <f>[1]ucenici_odjeljenje!K3</f>
        <v>1</v>
      </c>
      <c r="K5" s="4" t="str">
        <f>[1]ucenici_odjeljenje!L3</f>
        <v>0</v>
      </c>
      <c r="L5" s="4" t="str">
        <f>[1]ucenici_odjeljenje!M3</f>
        <v>0</v>
      </c>
      <c r="M5" s="3" t="str">
        <f>[1]ucenici_odjeljenje!N3</f>
        <v>33.37</v>
      </c>
    </row>
    <row r="6" spans="1:13" x14ac:dyDescent="0.4">
      <c r="M6" s="1"/>
    </row>
    <row r="7" spans="1:13" x14ac:dyDescent="0.4">
      <c r="M7" s="1"/>
    </row>
    <row r="8" spans="1:13" x14ac:dyDescent="0.4">
      <c r="M8" s="1"/>
    </row>
    <row r="9" spans="1:13" x14ac:dyDescent="0.4">
      <c r="M9" s="1"/>
    </row>
    <row r="10" spans="1:13" x14ac:dyDescent="0.4">
      <c r="M10" s="1"/>
    </row>
    <row r="11" spans="1:13" x14ac:dyDescent="0.4">
      <c r="M11" s="1"/>
    </row>
    <row r="12" spans="1:13" x14ac:dyDescent="0.4">
      <c r="M12" s="1"/>
    </row>
    <row r="13" spans="1:13" x14ac:dyDescent="0.4">
      <c r="M13" s="1"/>
    </row>
    <row r="14" spans="1:13" x14ac:dyDescent="0.4">
      <c r="M14" s="1"/>
    </row>
    <row r="15" spans="1:13" x14ac:dyDescent="0.4">
      <c r="M15" s="1"/>
    </row>
    <row r="16" spans="1:13" x14ac:dyDescent="0.4">
      <c r="M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</sheetData>
  <mergeCells count="1">
    <mergeCell ref="A1:M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ELEKTROINSTALATER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2025-08-12T14:13:54Z</dcterms:created>
  <dcterms:modified xsi:type="dcterms:W3CDTF">2025-08-12T14:14:44Z</dcterms:modified>
</cp:coreProperties>
</file>